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5480" windowHeight="90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<sst xmlns="http://schemas.openxmlformats.org/spreadsheetml/2006/main" count="59" uniqueCount="57">
  <si>
    <t>學院</t>
  </si>
  <si>
    <t>系別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</si>
  <si>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</si>
  <si>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</si>
  <si>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</si>
  <si>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</si>
  <si>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</si>
  <si>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</si>
  <si>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</si>
  <si>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</si>
  <si>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</si>
  <si>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</si>
  <si>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</si>
  <si>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</si>
  <si>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各系total</t>
  </si>
  <si>
    <t>人文</t>
  </si>
  <si>
    <t>宗教碩</t>
  </si>
  <si>
    <t>英文</t>
  </si>
  <si>
    <t>應日</t>
  </si>
  <si>
    <t>台文</t>
  </si>
  <si>
    <t>音應</t>
  </si>
  <si>
    <t>人資</t>
  </si>
  <si>
    <t>數理</t>
  </si>
  <si>
    <t>數學</t>
  </si>
  <si>
    <t>統精</t>
  </si>
  <si>
    <t>統精碩</t>
  </si>
  <si>
    <t>資工</t>
  </si>
  <si>
    <t>資工碩</t>
  </si>
  <si>
    <t>財經</t>
  </si>
  <si>
    <t>會資</t>
  </si>
  <si>
    <t>財金</t>
  </si>
  <si>
    <t>國貿</t>
  </si>
  <si>
    <t>財稅</t>
  </si>
  <si>
    <t>經濟</t>
  </si>
  <si>
    <t>經濟碩</t>
  </si>
  <si>
    <t>財法</t>
  </si>
  <si>
    <t>管理</t>
  </si>
  <si>
    <t>企管</t>
  </si>
  <si>
    <t>企管碩</t>
  </si>
  <si>
    <t>資管</t>
  </si>
  <si>
    <t>觀光</t>
  </si>
  <si>
    <t>觀光</t>
  </si>
  <si>
    <t>數位觀光</t>
  </si>
  <si>
    <t>運知</t>
  </si>
  <si>
    <t>運管</t>
  </si>
  <si>
    <t>運資傳</t>
  </si>
  <si>
    <t>其他</t>
  </si>
  <si>
    <t>推廣</t>
  </si>
  <si>
    <t>教職員</t>
  </si>
  <si>
    <t>unknow</t>
  </si>
  <si>
    <t>各月total</t>
  </si>
  <si>
    <t>淡水館 2012年1-12月各系所進館人數統計</t>
  </si>
  <si>
    <t>5、6、7月，門禁故障</t>
  </si>
  <si>
    <t>故障</t>
  </si>
  <si>
    <t>故障</t>
  </si>
  <si>
    <t>宗教</t>
  </si>
  <si>
    <t>工管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</si>
</sst>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8">
    <font>
      <sz val="12"/>
      <name val="新細明體"/>
      <family val="1"/>
    </font>
    <font>
      <sz val="12"/>
      <color indexed="8"/>
      <name val="新細明體"/>
      <family val="1"/>
    </font>
    <font>
      <b/>
      <sz val="16"/>
      <name val="新細明體"/>
      <family val="1"/>
    </font>
    <font>
      <sz val="9"/>
      <name val="新細明體"/>
      <family val="1"/>
    </font>
    <font>
      <sz val="11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0" borderId="1" applyNumberFormat="0" applyFill="0" applyAlignment="0" applyProtection="0"/>
    <xf numFmtId="0" fontId="25" fillId="21" borderId="0" applyNumberFormat="0" applyBorder="0" applyAlignment="0" applyProtection="0"/>
    <xf numFmtId="9" fontId="0" fillId="0" borderId="0" applyFont="0" applyFill="0" applyBorder="0" applyAlignment="0" applyProtection="0"/>
    <xf numFmtId="0" fontId="2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0" fillId="23" borderId="4" applyNumberFormat="0" applyFont="0" applyAlignment="0" applyProtection="0"/>
    <xf numFmtId="0" fontId="28" fillId="0" borderId="0" applyNumberForma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2" applyNumberFormat="0" applyAlignment="0" applyProtection="0"/>
    <xf numFmtId="0" fontId="34" fillId="22" borderId="8" applyNumberFormat="0" applyAlignment="0" applyProtection="0"/>
    <xf numFmtId="0" fontId="35" fillId="31" borderId="9" applyNumberFormat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Border="1" applyAlignment="1">
      <alignment horizontal="left" vertical="top"/>
    </xf>
    <xf numFmtId="0" fontId="0" fillId="0" borderId="10" xfId="0" applyBorder="1" applyAlignment="1">
      <alignment horizontal="right" vertical="top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34" borderId="10" xfId="0" applyFill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zoomScalePageLayoutView="0" workbookViewId="0" topLeftCell="A1">
      <selection activeCell="A1" sqref="A1:O1"/>
    </sheetView>
  </sheetViews>
  <sheetFormatPr defaultColWidth="9.00390625" defaultRowHeight="16.5"/>
  <cols>
    <col min="1" max="1" width="8.50390625" style="0" customWidth="1"/>
    <col min="11" max="11" width="8.75390625" style="0" customWidth="1"/>
  </cols>
  <sheetData>
    <row r="1" spans="1:15" s="1" customFormat="1" ht="29.25" customHeight="1">
      <c r="A1" s="16" t="s">
        <v>51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s="3" customFormat="1" ht="15.7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</row>
    <row r="3" spans="1:15" ht="16.5">
      <c r="A3" s="17" t="s">
        <v>15</v>
      </c>
      <c r="B3" s="4" t="s">
        <v>55</v>
      </c>
      <c r="C3" s="4">
        <v>83</v>
      </c>
      <c r="D3" s="4">
        <v>44</v>
      </c>
      <c r="E3" s="4">
        <v>103</v>
      </c>
      <c r="F3" s="4">
        <v>107</v>
      </c>
      <c r="G3" s="4" t="s">
        <v>53</v>
      </c>
      <c r="H3" s="4" t="s">
        <v>54</v>
      </c>
      <c r="I3" s="4">
        <v>4</v>
      </c>
      <c r="J3" s="4">
        <v>0</v>
      </c>
      <c r="K3" s="4">
        <v>21</v>
      </c>
      <c r="L3" s="4">
        <v>125</v>
      </c>
      <c r="M3" s="4">
        <v>95</v>
      </c>
      <c r="N3" s="4">
        <v>79</v>
      </c>
      <c r="O3" s="5">
        <f>SUM(C3:N3)</f>
        <v>661</v>
      </c>
    </row>
    <row r="4" spans="1:15" ht="16.5">
      <c r="A4" s="17"/>
      <c r="B4" s="4" t="s">
        <v>16</v>
      </c>
      <c r="C4" s="4">
        <v>40</v>
      </c>
      <c r="D4" s="4">
        <v>29</v>
      </c>
      <c r="E4" s="4">
        <v>48</v>
      </c>
      <c r="F4" s="4">
        <v>17</v>
      </c>
      <c r="G4" s="4"/>
      <c r="H4" s="4"/>
      <c r="I4" s="4">
        <v>1</v>
      </c>
      <c r="J4" s="4">
        <v>0</v>
      </c>
      <c r="K4" s="4">
        <v>7</v>
      </c>
      <c r="L4" s="4">
        <v>10</v>
      </c>
      <c r="M4" s="4">
        <v>3</v>
      </c>
      <c r="N4" s="4">
        <v>2</v>
      </c>
      <c r="O4" s="5">
        <f aca="true" t="shared" si="0" ref="O4:O32">SUM(C4:N4)</f>
        <v>157</v>
      </c>
    </row>
    <row r="5" spans="1:15" ht="16.5">
      <c r="A5" s="17"/>
      <c r="B5" s="4" t="s">
        <v>17</v>
      </c>
      <c r="C5" s="4">
        <v>513</v>
      </c>
      <c r="D5" s="4">
        <v>291</v>
      </c>
      <c r="E5" s="4">
        <v>526</v>
      </c>
      <c r="F5" s="4">
        <v>479</v>
      </c>
      <c r="G5" s="4"/>
      <c r="H5" s="4"/>
      <c r="I5" s="4">
        <v>0</v>
      </c>
      <c r="J5" s="4">
        <v>0</v>
      </c>
      <c r="K5" s="4">
        <v>92</v>
      </c>
      <c r="L5" s="4">
        <v>589</v>
      </c>
      <c r="M5" s="4">
        <v>447</v>
      </c>
      <c r="N5" s="4">
        <v>302</v>
      </c>
      <c r="O5" s="5">
        <f t="shared" si="0"/>
        <v>3239</v>
      </c>
    </row>
    <row r="6" spans="1:15" ht="16.5">
      <c r="A6" s="17"/>
      <c r="B6" s="4" t="s">
        <v>18</v>
      </c>
      <c r="C6" s="4">
        <v>517</v>
      </c>
      <c r="D6" s="4">
        <v>324</v>
      </c>
      <c r="E6" s="4">
        <v>751</v>
      </c>
      <c r="F6" s="4">
        <v>569</v>
      </c>
      <c r="G6" s="4"/>
      <c r="H6" s="4"/>
      <c r="I6" s="4">
        <v>1</v>
      </c>
      <c r="J6" s="4">
        <v>0</v>
      </c>
      <c r="K6" s="4">
        <v>129</v>
      </c>
      <c r="L6" s="4">
        <v>546</v>
      </c>
      <c r="M6" s="4">
        <v>538</v>
      </c>
      <c r="N6" s="4">
        <v>284</v>
      </c>
      <c r="O6" s="5">
        <f t="shared" si="0"/>
        <v>3659</v>
      </c>
    </row>
    <row r="7" spans="1:15" ht="16.5">
      <c r="A7" s="17"/>
      <c r="B7" s="6" t="s">
        <v>19</v>
      </c>
      <c r="C7" s="6">
        <v>31</v>
      </c>
      <c r="D7" s="6">
        <v>39</v>
      </c>
      <c r="E7" s="6">
        <v>119</v>
      </c>
      <c r="F7" s="6">
        <v>39</v>
      </c>
      <c r="G7" s="6"/>
      <c r="H7" s="6"/>
      <c r="I7" s="6">
        <v>0</v>
      </c>
      <c r="J7" s="6">
        <v>0</v>
      </c>
      <c r="K7" s="6">
        <v>13</v>
      </c>
      <c r="L7" s="6">
        <v>106</v>
      </c>
      <c r="M7" s="6">
        <v>49</v>
      </c>
      <c r="N7" s="4">
        <v>29</v>
      </c>
      <c r="O7" s="5">
        <f t="shared" si="0"/>
        <v>425</v>
      </c>
    </row>
    <row r="8" spans="1:15" ht="16.5">
      <c r="A8" s="17"/>
      <c r="B8" s="4" t="s">
        <v>20</v>
      </c>
      <c r="C8" s="4">
        <v>29</v>
      </c>
      <c r="D8" s="4">
        <v>15</v>
      </c>
      <c r="E8" s="4">
        <v>39</v>
      </c>
      <c r="F8" s="4">
        <v>19</v>
      </c>
      <c r="G8" s="4"/>
      <c r="H8" s="4"/>
      <c r="I8" s="4">
        <v>0</v>
      </c>
      <c r="J8" s="4">
        <v>0</v>
      </c>
      <c r="K8" s="4">
        <v>3</v>
      </c>
      <c r="L8" s="4">
        <v>18</v>
      </c>
      <c r="M8" s="4">
        <v>6</v>
      </c>
      <c r="N8" s="4">
        <v>8</v>
      </c>
      <c r="O8" s="5">
        <f t="shared" si="0"/>
        <v>137</v>
      </c>
    </row>
    <row r="9" spans="1:15" ht="16.5">
      <c r="A9" s="17"/>
      <c r="B9" s="4" t="s">
        <v>21</v>
      </c>
      <c r="C9" s="4">
        <v>260</v>
      </c>
      <c r="D9" s="4">
        <v>98</v>
      </c>
      <c r="E9" s="4">
        <v>200</v>
      </c>
      <c r="F9" s="4">
        <v>268</v>
      </c>
      <c r="G9" s="4"/>
      <c r="H9" s="4"/>
      <c r="I9" s="4">
        <v>1</v>
      </c>
      <c r="J9" s="4">
        <v>0</v>
      </c>
      <c r="K9" s="4">
        <v>47</v>
      </c>
      <c r="L9" s="4">
        <v>158</v>
      </c>
      <c r="M9" s="4">
        <v>189</v>
      </c>
      <c r="N9" s="4">
        <v>93</v>
      </c>
      <c r="O9" s="5">
        <f t="shared" si="0"/>
        <v>1314</v>
      </c>
    </row>
    <row r="10" spans="1:15" ht="16.5">
      <c r="A10" s="12" t="s">
        <v>22</v>
      </c>
      <c r="B10" s="4" t="s">
        <v>23</v>
      </c>
      <c r="C10" s="4">
        <v>19</v>
      </c>
      <c r="D10" s="4">
        <v>27</v>
      </c>
      <c r="E10" s="4">
        <v>85</v>
      </c>
      <c r="F10" s="4">
        <v>31</v>
      </c>
      <c r="G10" s="4"/>
      <c r="H10" s="4"/>
      <c r="I10" s="4">
        <v>1</v>
      </c>
      <c r="J10" s="4">
        <v>0</v>
      </c>
      <c r="K10" s="4">
        <v>2</v>
      </c>
      <c r="L10" s="4">
        <v>19</v>
      </c>
      <c r="M10" s="4">
        <v>35</v>
      </c>
      <c r="N10" s="4">
        <v>13</v>
      </c>
      <c r="O10" s="5">
        <f t="shared" si="0"/>
        <v>232</v>
      </c>
    </row>
    <row r="11" spans="1:15" ht="16.5">
      <c r="A11" s="18"/>
      <c r="B11" s="4" t="s">
        <v>24</v>
      </c>
      <c r="C11" s="4">
        <v>92</v>
      </c>
      <c r="D11" s="4">
        <v>52</v>
      </c>
      <c r="E11" s="4">
        <v>74</v>
      </c>
      <c r="F11" s="4">
        <v>63</v>
      </c>
      <c r="G11" s="4"/>
      <c r="H11" s="4"/>
      <c r="I11" s="4">
        <v>1</v>
      </c>
      <c r="J11" s="4">
        <v>0</v>
      </c>
      <c r="K11" s="4">
        <v>5</v>
      </c>
      <c r="L11" s="4">
        <v>63</v>
      </c>
      <c r="M11" s="4">
        <v>59</v>
      </c>
      <c r="N11" s="4">
        <v>27</v>
      </c>
      <c r="O11" s="5">
        <f t="shared" si="0"/>
        <v>436</v>
      </c>
    </row>
    <row r="12" spans="1:15" ht="16.5">
      <c r="A12" s="18"/>
      <c r="B12" s="4" t="s">
        <v>25</v>
      </c>
      <c r="C12" s="4">
        <v>7</v>
      </c>
      <c r="D12" s="4">
        <v>7</v>
      </c>
      <c r="E12" s="4">
        <v>7</v>
      </c>
      <c r="F12" s="4">
        <v>3</v>
      </c>
      <c r="G12" s="4"/>
      <c r="H12" s="4"/>
      <c r="I12" s="4">
        <v>0</v>
      </c>
      <c r="J12" s="4">
        <v>0</v>
      </c>
      <c r="K12" s="4">
        <v>0</v>
      </c>
      <c r="L12" s="4">
        <v>2</v>
      </c>
      <c r="M12" s="4">
        <v>1</v>
      </c>
      <c r="N12" s="4">
        <v>1</v>
      </c>
      <c r="O12" s="5">
        <f t="shared" si="0"/>
        <v>28</v>
      </c>
    </row>
    <row r="13" spans="1:15" ht="16.5">
      <c r="A13" s="18"/>
      <c r="B13" s="4" t="s">
        <v>26</v>
      </c>
      <c r="C13" s="4">
        <v>193</v>
      </c>
      <c r="D13" s="4">
        <v>141</v>
      </c>
      <c r="E13" s="4">
        <v>272</v>
      </c>
      <c r="F13" s="4">
        <v>236</v>
      </c>
      <c r="G13" s="4"/>
      <c r="H13" s="4"/>
      <c r="I13" s="4">
        <v>1</v>
      </c>
      <c r="J13" s="4">
        <v>3</v>
      </c>
      <c r="K13" s="4">
        <v>38</v>
      </c>
      <c r="L13" s="4">
        <v>182</v>
      </c>
      <c r="M13" s="4">
        <v>165</v>
      </c>
      <c r="N13" s="4">
        <v>117</v>
      </c>
      <c r="O13" s="5">
        <f t="shared" si="0"/>
        <v>1348</v>
      </c>
    </row>
    <row r="14" spans="1:15" ht="16.5">
      <c r="A14" s="13"/>
      <c r="B14" s="4" t="s">
        <v>27</v>
      </c>
      <c r="C14" s="4">
        <v>5</v>
      </c>
      <c r="D14" s="4">
        <v>4</v>
      </c>
      <c r="E14" s="4">
        <v>8</v>
      </c>
      <c r="F14" s="4">
        <v>5</v>
      </c>
      <c r="G14" s="4"/>
      <c r="H14" s="4"/>
      <c r="I14" s="4">
        <v>0</v>
      </c>
      <c r="J14" s="4">
        <v>1</v>
      </c>
      <c r="K14" s="4">
        <v>0</v>
      </c>
      <c r="L14" s="4">
        <v>1</v>
      </c>
      <c r="M14" s="4">
        <v>2</v>
      </c>
      <c r="N14" s="4">
        <v>1</v>
      </c>
      <c r="O14" s="5">
        <f t="shared" si="0"/>
        <v>27</v>
      </c>
    </row>
    <row r="15" spans="1:15" ht="16.5">
      <c r="A15" s="12" t="s">
        <v>28</v>
      </c>
      <c r="B15" s="4" t="s">
        <v>29</v>
      </c>
      <c r="C15" s="4">
        <v>398</v>
      </c>
      <c r="D15" s="4">
        <v>223</v>
      </c>
      <c r="E15" s="4">
        <v>513</v>
      </c>
      <c r="F15" s="4">
        <v>396</v>
      </c>
      <c r="G15" s="4"/>
      <c r="H15" s="4"/>
      <c r="I15" s="4">
        <v>0</v>
      </c>
      <c r="J15" s="4">
        <v>4</v>
      </c>
      <c r="K15" s="4">
        <v>57</v>
      </c>
      <c r="L15" s="4">
        <v>254</v>
      </c>
      <c r="M15" s="4">
        <v>315</v>
      </c>
      <c r="N15" s="4">
        <v>146</v>
      </c>
      <c r="O15" s="5">
        <f t="shared" si="0"/>
        <v>2306</v>
      </c>
    </row>
    <row r="16" spans="1:15" ht="16.5">
      <c r="A16" s="18"/>
      <c r="B16" s="4" t="s">
        <v>30</v>
      </c>
      <c r="C16" s="4">
        <v>319</v>
      </c>
      <c r="D16" s="4">
        <v>237</v>
      </c>
      <c r="E16" s="4">
        <v>515</v>
      </c>
      <c r="F16" s="4">
        <v>385</v>
      </c>
      <c r="G16" s="4"/>
      <c r="H16" s="4"/>
      <c r="I16" s="4">
        <v>6</v>
      </c>
      <c r="J16" s="4">
        <v>8</v>
      </c>
      <c r="K16" s="4">
        <v>54</v>
      </c>
      <c r="L16" s="4">
        <v>329</v>
      </c>
      <c r="M16" s="4">
        <v>407</v>
      </c>
      <c r="N16" s="4">
        <v>203</v>
      </c>
      <c r="O16" s="5">
        <f t="shared" si="0"/>
        <v>2463</v>
      </c>
    </row>
    <row r="17" spans="1:15" ht="16.5">
      <c r="A17" s="18"/>
      <c r="B17" s="4" t="s">
        <v>31</v>
      </c>
      <c r="C17" s="4">
        <v>534</v>
      </c>
      <c r="D17" s="4">
        <v>274</v>
      </c>
      <c r="E17" s="4">
        <v>631</v>
      </c>
      <c r="F17" s="4">
        <v>537</v>
      </c>
      <c r="G17" s="4"/>
      <c r="H17" s="4"/>
      <c r="I17" s="4">
        <v>4</v>
      </c>
      <c r="J17" s="4">
        <v>5</v>
      </c>
      <c r="K17" s="4">
        <v>108</v>
      </c>
      <c r="L17" s="4">
        <v>506</v>
      </c>
      <c r="M17" s="4">
        <v>518</v>
      </c>
      <c r="N17" s="4">
        <v>261</v>
      </c>
      <c r="O17" s="5">
        <f t="shared" si="0"/>
        <v>3378</v>
      </c>
    </row>
    <row r="18" spans="1:15" ht="16.5">
      <c r="A18" s="18"/>
      <c r="B18" s="4" t="s">
        <v>32</v>
      </c>
      <c r="C18" s="4">
        <v>592</v>
      </c>
      <c r="D18" s="4">
        <v>186</v>
      </c>
      <c r="E18" s="4">
        <v>529</v>
      </c>
      <c r="F18" s="4">
        <v>431</v>
      </c>
      <c r="G18" s="4"/>
      <c r="H18" s="4"/>
      <c r="I18" s="4">
        <v>2</v>
      </c>
      <c r="J18" s="4">
        <v>2</v>
      </c>
      <c r="K18" s="4">
        <v>40</v>
      </c>
      <c r="L18" s="4">
        <v>250</v>
      </c>
      <c r="M18" s="4">
        <v>299</v>
      </c>
      <c r="N18" s="4">
        <v>159</v>
      </c>
      <c r="O18" s="5">
        <f t="shared" si="0"/>
        <v>2490</v>
      </c>
    </row>
    <row r="19" spans="1:15" ht="16.5">
      <c r="A19" s="18"/>
      <c r="B19" s="4" t="s">
        <v>33</v>
      </c>
      <c r="C19" s="4">
        <v>405</v>
      </c>
      <c r="D19" s="4">
        <v>158</v>
      </c>
      <c r="E19" s="4">
        <v>395</v>
      </c>
      <c r="F19" s="4">
        <v>309</v>
      </c>
      <c r="G19" s="4"/>
      <c r="H19" s="4"/>
      <c r="I19" s="4">
        <v>2</v>
      </c>
      <c r="J19" s="4">
        <v>5</v>
      </c>
      <c r="K19" s="4">
        <v>79</v>
      </c>
      <c r="L19" s="4">
        <v>263</v>
      </c>
      <c r="M19" s="4">
        <v>257</v>
      </c>
      <c r="N19" s="4">
        <v>124</v>
      </c>
      <c r="O19" s="5">
        <f t="shared" si="0"/>
        <v>1997</v>
      </c>
    </row>
    <row r="20" spans="1:15" ht="16.5">
      <c r="A20" s="18"/>
      <c r="B20" s="4" t="s">
        <v>34</v>
      </c>
      <c r="C20" s="4">
        <v>16</v>
      </c>
      <c r="D20" s="4">
        <v>1</v>
      </c>
      <c r="E20" s="4">
        <v>9</v>
      </c>
      <c r="F20" s="4">
        <v>10</v>
      </c>
      <c r="G20" s="4"/>
      <c r="H20" s="4"/>
      <c r="I20" s="4">
        <v>0</v>
      </c>
      <c r="J20" s="4">
        <v>0</v>
      </c>
      <c r="K20" s="4">
        <v>2</v>
      </c>
      <c r="L20" s="4">
        <v>10</v>
      </c>
      <c r="M20" s="4">
        <v>2</v>
      </c>
      <c r="N20" s="4">
        <v>2</v>
      </c>
      <c r="O20" s="5">
        <f t="shared" si="0"/>
        <v>52</v>
      </c>
    </row>
    <row r="21" spans="1:15" ht="16.5">
      <c r="A21" s="13"/>
      <c r="B21" s="4" t="s">
        <v>35</v>
      </c>
      <c r="C21" s="4">
        <v>662</v>
      </c>
      <c r="D21" s="4">
        <v>477</v>
      </c>
      <c r="E21" s="4">
        <v>856</v>
      </c>
      <c r="F21" s="4">
        <v>626</v>
      </c>
      <c r="G21" s="4"/>
      <c r="H21" s="4"/>
      <c r="I21" s="4">
        <v>6</v>
      </c>
      <c r="J21" s="4">
        <v>1</v>
      </c>
      <c r="K21" s="4">
        <v>31</v>
      </c>
      <c r="L21" s="4">
        <v>476</v>
      </c>
      <c r="M21" s="4">
        <v>492</v>
      </c>
      <c r="N21" s="4">
        <v>288</v>
      </c>
      <c r="O21" s="5">
        <f t="shared" si="0"/>
        <v>3915</v>
      </c>
    </row>
    <row r="22" spans="1:15" ht="16.5">
      <c r="A22" s="17" t="s">
        <v>36</v>
      </c>
      <c r="B22" s="4" t="s">
        <v>56</v>
      </c>
      <c r="C22" s="4">
        <v>308</v>
      </c>
      <c r="D22" s="4">
        <v>153</v>
      </c>
      <c r="E22" s="4">
        <v>385</v>
      </c>
      <c r="F22" s="4">
        <v>328</v>
      </c>
      <c r="G22" s="4"/>
      <c r="H22" s="4"/>
      <c r="I22" s="4">
        <v>3</v>
      </c>
      <c r="J22" s="4">
        <v>0</v>
      </c>
      <c r="K22" s="4">
        <v>34</v>
      </c>
      <c r="L22" s="4">
        <v>224</v>
      </c>
      <c r="M22" s="4">
        <v>307</v>
      </c>
      <c r="N22" s="4">
        <v>181</v>
      </c>
      <c r="O22" s="5">
        <f t="shared" si="0"/>
        <v>1923</v>
      </c>
    </row>
    <row r="23" spans="1:15" ht="16.5">
      <c r="A23" s="17"/>
      <c r="B23" s="4" t="s">
        <v>37</v>
      </c>
      <c r="C23" s="4">
        <v>384</v>
      </c>
      <c r="D23" s="4">
        <v>141</v>
      </c>
      <c r="E23" s="4">
        <v>432</v>
      </c>
      <c r="F23" s="4">
        <v>303</v>
      </c>
      <c r="G23" s="4"/>
      <c r="H23" s="4"/>
      <c r="I23" s="4">
        <v>1</v>
      </c>
      <c r="J23" s="4">
        <v>1</v>
      </c>
      <c r="K23" s="4">
        <v>43</v>
      </c>
      <c r="L23" s="4">
        <v>319</v>
      </c>
      <c r="M23" s="4">
        <v>322</v>
      </c>
      <c r="N23" s="4">
        <v>215</v>
      </c>
      <c r="O23" s="5">
        <f t="shared" si="0"/>
        <v>2161</v>
      </c>
    </row>
    <row r="24" spans="1:15" ht="16.5">
      <c r="A24" s="17"/>
      <c r="B24" s="4" t="s">
        <v>38</v>
      </c>
      <c r="C24" s="4">
        <v>2</v>
      </c>
      <c r="D24" s="4">
        <v>7</v>
      </c>
      <c r="E24" s="4">
        <v>9</v>
      </c>
      <c r="F24" s="4">
        <v>9</v>
      </c>
      <c r="G24" s="4"/>
      <c r="H24" s="4"/>
      <c r="I24" s="4">
        <v>0</v>
      </c>
      <c r="J24" s="4">
        <v>1</v>
      </c>
      <c r="K24" s="4">
        <v>2</v>
      </c>
      <c r="L24" s="4">
        <v>17</v>
      </c>
      <c r="M24" s="4">
        <v>11</v>
      </c>
      <c r="N24" s="4">
        <v>10</v>
      </c>
      <c r="O24" s="5">
        <f t="shared" si="0"/>
        <v>68</v>
      </c>
    </row>
    <row r="25" spans="1:15" ht="16.5">
      <c r="A25" s="17"/>
      <c r="B25" s="4" t="s">
        <v>39</v>
      </c>
      <c r="C25" s="4">
        <v>162</v>
      </c>
      <c r="D25" s="4">
        <v>181</v>
      </c>
      <c r="E25" s="4">
        <v>309</v>
      </c>
      <c r="F25" s="4">
        <v>249</v>
      </c>
      <c r="G25" s="4"/>
      <c r="H25" s="4"/>
      <c r="I25" s="4">
        <v>1</v>
      </c>
      <c r="J25" s="4">
        <v>1</v>
      </c>
      <c r="K25" s="4">
        <v>44</v>
      </c>
      <c r="L25" s="4">
        <v>172</v>
      </c>
      <c r="M25" s="4">
        <v>208</v>
      </c>
      <c r="N25" s="4">
        <v>84</v>
      </c>
      <c r="O25" s="5">
        <f t="shared" si="0"/>
        <v>1411</v>
      </c>
    </row>
    <row r="26" spans="1:15" ht="16.5">
      <c r="A26" s="17" t="s">
        <v>40</v>
      </c>
      <c r="B26" s="4" t="s">
        <v>41</v>
      </c>
      <c r="C26" s="4">
        <v>275</v>
      </c>
      <c r="D26" s="4">
        <v>221</v>
      </c>
      <c r="E26" s="4">
        <v>646</v>
      </c>
      <c r="F26" s="4">
        <v>401</v>
      </c>
      <c r="G26" s="4"/>
      <c r="H26" s="4"/>
      <c r="I26" s="4">
        <v>0</v>
      </c>
      <c r="J26" s="4">
        <v>3</v>
      </c>
      <c r="K26" s="4">
        <v>43</v>
      </c>
      <c r="L26" s="4">
        <v>259</v>
      </c>
      <c r="M26" s="4">
        <v>321</v>
      </c>
      <c r="N26" s="4">
        <v>211</v>
      </c>
      <c r="O26" s="5">
        <f t="shared" si="0"/>
        <v>2380</v>
      </c>
    </row>
    <row r="27" spans="1:15" ht="18" customHeight="1">
      <c r="A27" s="17"/>
      <c r="B27" s="7" t="s">
        <v>42</v>
      </c>
      <c r="C27" s="8">
        <v>200</v>
      </c>
      <c r="D27" s="8">
        <v>178</v>
      </c>
      <c r="E27" s="8">
        <v>442</v>
      </c>
      <c r="F27" s="8">
        <v>298</v>
      </c>
      <c r="G27" s="8"/>
      <c r="H27" s="8"/>
      <c r="I27" s="8">
        <v>0</v>
      </c>
      <c r="J27" s="8">
        <v>0</v>
      </c>
      <c r="K27" s="9">
        <v>50</v>
      </c>
      <c r="L27" s="9">
        <v>186</v>
      </c>
      <c r="M27" s="9">
        <v>209</v>
      </c>
      <c r="N27" s="9">
        <v>107</v>
      </c>
      <c r="O27" s="5">
        <f t="shared" si="0"/>
        <v>1670</v>
      </c>
    </row>
    <row r="28" spans="1:15" ht="16.5">
      <c r="A28" s="12" t="s">
        <v>43</v>
      </c>
      <c r="B28" s="4" t="s">
        <v>44</v>
      </c>
      <c r="C28" s="4">
        <v>167</v>
      </c>
      <c r="D28" s="4">
        <v>112</v>
      </c>
      <c r="E28" s="4">
        <v>235</v>
      </c>
      <c r="F28" s="4">
        <v>200</v>
      </c>
      <c r="G28" s="4"/>
      <c r="H28" s="4"/>
      <c r="I28" s="4">
        <v>0</v>
      </c>
      <c r="J28" s="4">
        <v>4</v>
      </c>
      <c r="K28" s="4">
        <v>17</v>
      </c>
      <c r="L28" s="4">
        <v>92</v>
      </c>
      <c r="M28" s="4">
        <v>166</v>
      </c>
      <c r="N28" s="4">
        <v>113</v>
      </c>
      <c r="O28" s="5">
        <f t="shared" si="0"/>
        <v>1106</v>
      </c>
    </row>
    <row r="29" spans="1:15" ht="16.5">
      <c r="A29" s="13"/>
      <c r="B29" s="6" t="s">
        <v>45</v>
      </c>
      <c r="C29" s="6">
        <v>46</v>
      </c>
      <c r="D29" s="6">
        <v>45</v>
      </c>
      <c r="E29" s="6">
        <v>75</v>
      </c>
      <c r="F29" s="6">
        <v>78</v>
      </c>
      <c r="G29" s="6"/>
      <c r="H29" s="6"/>
      <c r="I29" s="6">
        <v>0</v>
      </c>
      <c r="J29" s="6">
        <v>0</v>
      </c>
      <c r="K29" s="4">
        <v>10</v>
      </c>
      <c r="L29" s="4">
        <v>58</v>
      </c>
      <c r="M29" s="4">
        <v>67</v>
      </c>
      <c r="N29" s="4">
        <v>19</v>
      </c>
      <c r="O29" s="5">
        <f t="shared" si="0"/>
        <v>398</v>
      </c>
    </row>
    <row r="30" spans="1:15" ht="16.5">
      <c r="A30" s="10" t="s">
        <v>46</v>
      </c>
      <c r="B30" s="4" t="s">
        <v>47</v>
      </c>
      <c r="C30" s="4">
        <v>0</v>
      </c>
      <c r="D30" s="4">
        <v>0</v>
      </c>
      <c r="E30" s="4">
        <v>0</v>
      </c>
      <c r="F30" s="4">
        <v>0</v>
      </c>
      <c r="G30" s="4"/>
      <c r="H30" s="4"/>
      <c r="I30" s="4">
        <v>0</v>
      </c>
      <c r="J30" s="4">
        <v>0</v>
      </c>
      <c r="K30" s="4">
        <v>2</v>
      </c>
      <c r="L30" s="4">
        <v>0</v>
      </c>
      <c r="M30" s="4">
        <v>0</v>
      </c>
      <c r="N30" s="4">
        <v>0</v>
      </c>
      <c r="O30" s="5">
        <f t="shared" si="0"/>
        <v>2</v>
      </c>
    </row>
    <row r="31" spans="1:15" ht="16.5">
      <c r="A31" s="10" t="s">
        <v>46</v>
      </c>
      <c r="B31" s="4" t="s">
        <v>48</v>
      </c>
      <c r="C31" s="4">
        <v>62</v>
      </c>
      <c r="D31" s="4">
        <v>42</v>
      </c>
      <c r="E31" s="4">
        <v>70</v>
      </c>
      <c r="F31" s="4">
        <v>38</v>
      </c>
      <c r="G31" s="4"/>
      <c r="H31" s="4"/>
      <c r="I31" s="4">
        <v>0</v>
      </c>
      <c r="J31" s="4">
        <v>12</v>
      </c>
      <c r="K31" s="4">
        <v>10</v>
      </c>
      <c r="L31" s="4">
        <v>44</v>
      </c>
      <c r="M31" s="4">
        <v>22</v>
      </c>
      <c r="N31" s="4">
        <v>24</v>
      </c>
      <c r="O31" s="5">
        <f t="shared" si="0"/>
        <v>324</v>
      </c>
    </row>
    <row r="32" spans="1:15" ht="16.5">
      <c r="A32" s="10" t="s">
        <v>46</v>
      </c>
      <c r="B32" s="4" t="s">
        <v>49</v>
      </c>
      <c r="C32" s="4">
        <v>445</v>
      </c>
      <c r="D32" s="4">
        <v>287</v>
      </c>
      <c r="E32" s="4">
        <v>860</v>
      </c>
      <c r="F32" s="4">
        <v>687</v>
      </c>
      <c r="G32" s="4"/>
      <c r="H32" s="4"/>
      <c r="I32" s="4">
        <v>104</v>
      </c>
      <c r="J32" s="4">
        <v>122</v>
      </c>
      <c r="K32" s="4">
        <v>985</v>
      </c>
      <c r="L32" s="4">
        <v>309</v>
      </c>
      <c r="M32" s="4">
        <v>286</v>
      </c>
      <c r="N32" s="4">
        <v>164</v>
      </c>
      <c r="O32" s="5">
        <f t="shared" si="0"/>
        <v>4249</v>
      </c>
    </row>
    <row r="33" spans="1:15" ht="16.5">
      <c r="A33" s="14" t="s">
        <v>50</v>
      </c>
      <c r="B33" s="15"/>
      <c r="C33" s="11">
        <f>SUM(C3:C32)</f>
        <v>6766</v>
      </c>
      <c r="D33" s="11">
        <f aca="true" t="shared" si="1" ref="D33:O33">SUM(D3:D32)</f>
        <v>3994</v>
      </c>
      <c r="E33" s="11">
        <f t="shared" si="1"/>
        <v>9143</v>
      </c>
      <c r="F33" s="11">
        <f t="shared" si="1"/>
        <v>7121</v>
      </c>
      <c r="G33" s="11">
        <f t="shared" si="1"/>
        <v>0</v>
      </c>
      <c r="H33" s="11">
        <f t="shared" si="1"/>
        <v>0</v>
      </c>
      <c r="I33" s="11">
        <f t="shared" si="1"/>
        <v>139</v>
      </c>
      <c r="J33" s="11">
        <f t="shared" si="1"/>
        <v>173</v>
      </c>
      <c r="K33" s="11">
        <f t="shared" si="1"/>
        <v>1968</v>
      </c>
      <c r="L33" s="11">
        <f t="shared" si="1"/>
        <v>5587</v>
      </c>
      <c r="M33" s="11">
        <f t="shared" si="1"/>
        <v>5798</v>
      </c>
      <c r="N33" s="11">
        <f t="shared" si="1"/>
        <v>3267</v>
      </c>
      <c r="O33" s="11">
        <f t="shared" si="1"/>
        <v>43956</v>
      </c>
    </row>
    <row r="36" ht="16.5">
      <c r="C36" t="s">
        <v>52</v>
      </c>
    </row>
  </sheetData>
  <sheetProtection/>
  <mergeCells count="8">
    <mergeCell ref="A28:A29"/>
    <mergeCell ref="A33:B33"/>
    <mergeCell ref="A1:O1"/>
    <mergeCell ref="A3:A9"/>
    <mergeCell ref="A10:A14"/>
    <mergeCell ref="A15:A21"/>
    <mergeCell ref="A22:A25"/>
    <mergeCell ref="A26:A27"/>
  </mergeCells>
  <printOptions/>
  <pageMargins left="0.7" right="0.7" top="0.75" bottom="0.75" header="0.3" footer="0.3"/>
  <pageSetup horizontalDpi="180" verticalDpi="180" orientation="portrait" paperSize="12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</dc:creator>
  <cp:keywords/>
  <dc:description/>
  <cp:lastModifiedBy>AU</cp:lastModifiedBy>
  <cp:lastPrinted>2012-08-29T07:47:33Z</cp:lastPrinted>
  <dcterms:created xsi:type="dcterms:W3CDTF">2012-02-15T07:58:09Z</dcterms:created>
  <dcterms:modified xsi:type="dcterms:W3CDTF">2013-01-25T01:26:46Z</dcterms:modified>
  <cp:category/>
  <cp:version/>
  <cp:contentType/>
  <cp:contentStatus/>
</cp:coreProperties>
</file>